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nta\Documents\16 Proyecto UACH\13 2023\00 CUENTA PUBLICA\02 IMPRIMIR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0" yWindow="0" windowWidth="20490" windowHeight="7365"/>
  </bookViews>
  <sheets>
    <sheet name="FFONDOS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<sst xmlns="http://schemas.openxmlformats.org/spreadsheetml/2006/main" count="53" uniqueCount="44">
  <si>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</si>
  <si>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</si>
  <si>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</si>
  <si>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</si>
  <si>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</si>
  <si>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</si>
  <si>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</si>
  <si>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</si>
  <si>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</si>
  <si>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</si>
  <si>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</si>
  <si>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</si>
  <si>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</si>
  <si>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</si>
  <si>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</si>
  <si>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</si>
  <si>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</si>
  <si>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</si>
  <si>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</si>
  <si>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</si>
  <si>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</si>
  <si>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</si>
  <si>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</si>
  <si>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</si>
  <si>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</si>
  <si>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</si>
  <si>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</si>
  <si>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</si>
  <si>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</si>
  <si>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</si>
  <si>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</si>
  <si>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</si>
  <si>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</si>
  <si>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</si>
  <si>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</si>
  <si>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</si>
  <si>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</si>
  <si>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</si>
  <si>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UNIVERSIDAD AUTONÓMA DE CHIHUAHUA</t>
  </si>
  <si>
    <t>Del 1 de enero al 31 de diciembre de 2022</t>
  </si>
  <si>
    <t>LIC. ALBERTO ELOY ESPINO DICKENS</t>
  </si>
  <si>
    <t>DIRECTOR ADMINISTRATIVO</t>
  </si>
  <si>
    <t>C.P. IRMA ESTELA PÉREZ LOO</t>
  </si>
  <si>
    <t xml:space="preserve">  JEFA DE 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</si>
</sst>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9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9" fillId="0" borderId="13" xfId="1" applyNumberFormat="1" applyFont="1" applyFill="1" applyBorder="1" applyAlignment="1" applyProtection="1">
      <alignment horizontal="center" vertical="top" wrapText="1"/>
      <protection locked="0"/>
    </xf>
    <xf numFmtId="49" fontId="2" fillId="0" borderId="0" xfId="1" applyNumberFormat="1" applyFont="1" applyFill="1" applyBorder="1" applyAlignment="1" applyProtection="1">
      <alignment horizontal="center" vertical="top"/>
      <protection locked="0"/>
    </xf>
    <xf numFmtId="49" fontId="2" fillId="0" borderId="0" xfId="1" applyNumberFormat="1" applyFont="1" applyFill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top" wrapText="1"/>
      <protection locked="0"/>
    </xf>
    <xf numFmtId="0" fontId="5" fillId="0" borderId="13" xfId="0" applyFont="1" applyBorder="1" applyProtection="1"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horizontal="center" vertical="top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view="pageBreakPreview" zoomScale="60" zoomScaleNormal="80" workbookViewId="0">
      <selection activeCell="E42" sqref="E42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20">
        <v>7206898</v>
      </c>
      <c r="D13" s="20">
        <v>10636050</v>
      </c>
      <c r="E13" s="21">
        <f t="shared" si="0"/>
        <v>17842948</v>
      </c>
      <c r="F13" s="27">
        <v>17434035</v>
      </c>
      <c r="G13" s="27">
        <v>17434035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20">
        <v>432454052</v>
      </c>
      <c r="D15" s="20">
        <v>214309588</v>
      </c>
      <c r="E15" s="21">
        <f t="shared" si="0"/>
        <v>646763640</v>
      </c>
      <c r="F15" s="27">
        <v>401608754</v>
      </c>
      <c r="G15" s="20">
        <v>398442091</v>
      </c>
    </row>
    <row r="16" spans="2:7" ht="36" customHeight="1" x14ac:dyDescent="0.2">
      <c r="B16" s="14" t="s">
        <v>28</v>
      </c>
      <c r="C16" s="19">
        <v>0</v>
      </c>
      <c r="D16" s="27">
        <v>21403010</v>
      </c>
      <c r="E16" s="21">
        <f t="shared" si="0"/>
        <v>21403010</v>
      </c>
      <c r="F16" s="27">
        <v>15961181</v>
      </c>
      <c r="G16" s="20">
        <v>12189714</v>
      </c>
    </row>
    <row r="17" spans="2:7" ht="24" customHeight="1" x14ac:dyDescent="0.2">
      <c r="B17" s="14" t="s">
        <v>29</v>
      </c>
      <c r="C17" s="19">
        <v>1996593336</v>
      </c>
      <c r="D17" s="27">
        <v>337389775</v>
      </c>
      <c r="E17" s="21">
        <f t="shared" si="0"/>
        <v>2333983111</v>
      </c>
      <c r="F17" s="27">
        <v>1862798894</v>
      </c>
      <c r="G17" s="20">
        <v>1862798894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2436254286</v>
      </c>
      <c r="D20" s="28">
        <f>SUM(D9:D18)</f>
        <v>583738423</v>
      </c>
      <c r="E20" s="22">
        <f>C20+D20</f>
        <v>3019992709</v>
      </c>
      <c r="F20" s="28">
        <f>SUM(F9:F18)</f>
        <v>2297802864</v>
      </c>
      <c r="G20" s="22">
        <f>SUM(G9:G18)</f>
        <v>2290864734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1687867169</v>
      </c>
      <c r="D26" s="20">
        <v>266152209</v>
      </c>
      <c r="E26" s="21">
        <f t="shared" ref="E26:E34" si="1">C26+D26</f>
        <v>1954019378</v>
      </c>
      <c r="F26" s="20">
        <v>1676658622</v>
      </c>
      <c r="G26" s="38">
        <v>1661394739</v>
      </c>
    </row>
    <row r="27" spans="2:7" ht="12" customHeight="1" x14ac:dyDescent="0.2">
      <c r="B27" s="32" t="s">
        <v>12</v>
      </c>
      <c r="C27" s="20">
        <v>92895107</v>
      </c>
      <c r="D27" s="20">
        <v>16279203</v>
      </c>
      <c r="E27" s="21">
        <f t="shared" si="1"/>
        <v>109174310</v>
      </c>
      <c r="F27" s="20">
        <v>82384650</v>
      </c>
      <c r="G27" s="38">
        <v>78535424</v>
      </c>
    </row>
    <row r="28" spans="2:7" x14ac:dyDescent="0.2">
      <c r="B28" s="32" t="s">
        <v>13</v>
      </c>
      <c r="C28" s="20">
        <v>266238749</v>
      </c>
      <c r="D28" s="20">
        <v>58771979</v>
      </c>
      <c r="E28" s="21">
        <f t="shared" si="1"/>
        <v>325010728</v>
      </c>
      <c r="F28" s="20">
        <v>209468117</v>
      </c>
      <c r="G28" s="38">
        <v>203966406</v>
      </c>
    </row>
    <row r="29" spans="2:7" x14ac:dyDescent="0.2">
      <c r="B29" s="32" t="s">
        <v>14</v>
      </c>
      <c r="C29" s="20">
        <v>277684706</v>
      </c>
      <c r="D29" s="20">
        <v>173499325</v>
      </c>
      <c r="E29" s="21">
        <f t="shared" si="1"/>
        <v>451184031</v>
      </c>
      <c r="F29" s="20">
        <v>383939781</v>
      </c>
      <c r="G29" s="38">
        <v>310378552</v>
      </c>
    </row>
    <row r="30" spans="2:7" x14ac:dyDescent="0.2">
      <c r="B30" s="32" t="s">
        <v>15</v>
      </c>
      <c r="C30" s="20">
        <v>51568555</v>
      </c>
      <c r="D30" s="20">
        <v>21130372</v>
      </c>
      <c r="E30" s="21">
        <f t="shared" si="1"/>
        <v>72698927</v>
      </c>
      <c r="F30" s="20">
        <v>38348322</v>
      </c>
      <c r="G30" s="38">
        <v>36614642</v>
      </c>
    </row>
    <row r="31" spans="2:7" x14ac:dyDescent="0.2">
      <c r="B31" s="32" t="s">
        <v>16</v>
      </c>
      <c r="C31" s="20">
        <v>60000000</v>
      </c>
      <c r="D31" s="20">
        <v>47905335</v>
      </c>
      <c r="E31" s="21">
        <f t="shared" si="1"/>
        <v>107905335</v>
      </c>
      <c r="F31" s="20">
        <v>43992648</v>
      </c>
      <c r="G31" s="38">
        <v>43992648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2436254286</v>
      </c>
      <c r="D36" s="22">
        <f>SUM(D26:D34)</f>
        <v>583738423</v>
      </c>
      <c r="E36" s="22">
        <f>SUM(E26:E34)</f>
        <v>3019992709</v>
      </c>
      <c r="F36" s="22">
        <f>SUM(F26:F34)</f>
        <v>2434792140</v>
      </c>
      <c r="G36" s="39">
        <f>SUM(G26:G34)</f>
        <v>2334882411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-136989276</v>
      </c>
      <c r="G38" s="9">
        <f>G20-G36</f>
        <v>-44017677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>
      <c r="B44" s="52"/>
      <c r="E44" s="55"/>
      <c r="F44" s="55"/>
      <c r="G44" s="56"/>
    </row>
    <row r="45" spans="2:7" s="10" customFormat="1" x14ac:dyDescent="0.2">
      <c r="B45" s="53" t="s">
        <v>40</v>
      </c>
      <c r="E45" s="57" t="s">
        <v>42</v>
      </c>
      <c r="F45" s="57"/>
      <c r="G45" s="57"/>
    </row>
    <row r="46" spans="2:7" s="10" customFormat="1" x14ac:dyDescent="0.2">
      <c r="B46" s="54" t="s">
        <v>41</v>
      </c>
      <c r="E46" s="58" t="s">
        <v>43</v>
      </c>
      <c r="F46" s="58"/>
      <c r="G46" s="58"/>
    </row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8">
    <mergeCell ref="E44:F44"/>
    <mergeCell ref="E45:G45"/>
    <mergeCell ref="E46:G46"/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</cp:lastModifiedBy>
  <cp:lastPrinted>2023-02-01T17:34:38Z</cp:lastPrinted>
  <dcterms:created xsi:type="dcterms:W3CDTF">2019-12-11T17:18:27Z</dcterms:created>
  <dcterms:modified xsi:type="dcterms:W3CDTF">2023-02-01T17:36:13Z</dcterms:modified>
</cp:coreProperties>
</file>